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  <sheet state="visible" name="Sheet2" sheetId="2" r:id="rId5"/>
    <sheet state="visible" name="Sheet3" sheetId="3" r:id="rId6"/>
  </sheets>
  <definedNames/>
  <calcPr/>
  <extLst>
    <ext uri="GoogleSheetsCustomDataVersion1">
      <go:sheetsCustomData xmlns:go="http://customooxmlschemas.google.com/" r:id="rId7" roundtripDataSignature="AMtx7mgGKcB/IsPSnKQH2VMKZUkVXdvmYw=="/>
    </ext>
  </extLst>
</workbook>
</file>

<file path=xl/sharedStrings.xml><?xml version="1.0" encoding="utf-8"?>
<sst xmlns="http://schemas.openxmlformats.org/spreadsheetml/2006/main" count="92" uniqueCount="88">
  <si>
    <t>Illinois DECA OUTSTANDING ADVISOR AWARD</t>
  </si>
  <si>
    <t>Teacher:</t>
  </si>
  <si>
    <r>
      <rPr>
        <rFont val="Calibri"/>
        <color rgb="FF000000"/>
        <sz val="11.0"/>
      </rPr>
      <t xml:space="preserve">Type </t>
    </r>
    <r>
      <rPr>
        <rFont val="Calibri"/>
        <b/>
        <color rgb="FF000000"/>
        <sz val="11.0"/>
      </rPr>
      <t>ONLY</t>
    </r>
    <r>
      <rPr>
        <rFont val="Calibri"/>
        <color rgb="FF000000"/>
        <sz val="11.0"/>
      </rPr>
      <t xml:space="preserve"> in those areas in light blue. </t>
    </r>
  </si>
  <si>
    <t>School</t>
  </si>
  <si>
    <t>For the "Answer" column, do not worry that your</t>
  </si>
  <si>
    <t># of DECA years</t>
  </si>
  <si>
    <t xml:space="preserve"> </t>
  </si>
  <si>
    <t>answer is larger than the cell box.</t>
  </si>
  <si>
    <t>"X" off each one you completed</t>
  </si>
  <si>
    <t>Activity/Event</t>
  </si>
  <si>
    <t>Point Value</t>
  </si>
  <si>
    <t>Question</t>
  </si>
  <si>
    <t>Answer</t>
  </si>
  <si>
    <t>Total Points</t>
  </si>
  <si>
    <t xml:space="preserve">Attended last year's ICDC </t>
  </si>
  <si>
    <t>2+ Students Attended last year's ICDC (additional points)</t>
  </si>
  <si>
    <t>5+ Students Attended last year's ICDC (additional points)</t>
  </si>
  <si>
    <t>Student(s) received a competency certificate at ICDC</t>
  </si>
  <si>
    <t>Active Participation in Your Regional Advisor Meetings</t>
  </si>
  <si>
    <t>Students Complete the Piper Jaffray online survey (September)</t>
  </si>
  <si>
    <t>Attended (FLC) Fall Leadership Conference</t>
  </si>
  <si>
    <t>Registered 5 or more students for the FLC</t>
  </si>
  <si>
    <t>Ran a State Officer Candidate at FLC</t>
  </si>
  <si>
    <t>Has Chapter of 1-20 Paid DECA Members</t>
  </si>
  <si>
    <t>Has Chapter of 21-40 Paid DECA Members (additional points)</t>
  </si>
  <si>
    <t>Has Chapter of 41-60 Paid DECA Members (additional points)</t>
  </si>
  <si>
    <t>Has Chapter of 61+ Paid DECA Members (additional points)</t>
  </si>
  <si>
    <t>Submitted State Summary &amp; Initial Student Membership forms by November 15th</t>
  </si>
  <si>
    <t xml:space="preserve">Submitted State Summary &amp; Initial Student Membership forms by November 30th </t>
  </si>
  <si>
    <t>Paid $10 Charter Fee &amp; $10 IFME dues by November 30th</t>
  </si>
  <si>
    <t>Paid DECA dues by November 30th</t>
  </si>
  <si>
    <t>Has 2 or more DECA Professional Members</t>
  </si>
  <si>
    <t>Has 2 or more DECA Alumni Members</t>
  </si>
  <si>
    <t>Had a team compete in the DECA Idea Challenge</t>
  </si>
  <si>
    <t>Reached the goal of the DECA Promotional Campaign and submitted report</t>
  </si>
  <si>
    <t>Reached the goal of the Ethical Leadership Campaign and submitted report</t>
  </si>
  <si>
    <t>Reached the goal of the DECA Community Service Campaign and submitted report</t>
  </si>
  <si>
    <t>Reached the goal of the DECA Membership Campaign and submitted report</t>
  </si>
  <si>
    <t>Had students attend Central Region Leadership Conference</t>
  </si>
  <si>
    <t>Register 4+ students at Central Region Conference (additional points)</t>
  </si>
  <si>
    <t>Attended at least 1 IFME sponsored fundraising events</t>
  </si>
  <si>
    <t>Attend the national DECA New York Experience</t>
  </si>
  <si>
    <t>Attend the national DECA Sports Conference in Orlando</t>
  </si>
  <si>
    <t xml:space="preserve">Attend the Entrepreneurship Conference </t>
  </si>
  <si>
    <t>Event Director or Assistant at the Regional CDC (NSD, SSD, or WSD)</t>
  </si>
  <si>
    <t>Register 1-10 Students at Regional CDC (NSD, SSD or WSD)</t>
  </si>
  <si>
    <t>Register 11-40 Students at Regional CDC (NSD, SSD or WSD) (additional points)</t>
  </si>
  <si>
    <t>Register &gt; 40 Students at Regional CDC (NSD, SSD or WSD) (additional points)</t>
  </si>
  <si>
    <t>Chapter Was A Superstar Chapter for IL DECA CDC - 10% growth</t>
  </si>
  <si>
    <t>Registered 1-10 Students at the IL DECA CDC 2022</t>
  </si>
  <si>
    <t>Registered 11-30 Students to IL State CDC 2022 (additional points)</t>
  </si>
  <si>
    <t>Registered &gt;31 Students to IL State CDC 2022 (additional points)</t>
  </si>
  <si>
    <t>Registered IL DECA CDC students in a written event (additional pts.)</t>
  </si>
  <si>
    <t>Event Director or Assistant at IL DECA CDC</t>
  </si>
  <si>
    <t>Assist in  Other Activity at IL DECA CDC as assigned</t>
  </si>
  <si>
    <t>Had students at IL DECA CDC 2022 receive a competency certificate</t>
  </si>
  <si>
    <t>Had students at IL DECA CDC 2022 in the top 10 in their event</t>
  </si>
  <si>
    <t>Had a trophy winner in either the Individual / Team events 2022</t>
  </si>
  <si>
    <t xml:space="preserve">Students commented on/followed IL DECA Twitter / Instagram </t>
  </si>
  <si>
    <t>Earn one level in National DECA’s Membership Campaign</t>
  </si>
  <si>
    <t>Earn one level in the National DECA Week Campaign</t>
  </si>
  <si>
    <t>Write Recommendation for DECA Scholarship (5 pts. ea. for up to 15 pts.)</t>
  </si>
  <si>
    <t>How many?</t>
  </si>
  <si>
    <t xml:space="preserve">Had a student apply for the IFME IL DECA Scholarship </t>
  </si>
  <si>
    <t>Had student(s) apply for IFME Honor Award (5 pts. ea. for up to 15 pts.)</t>
  </si>
  <si>
    <t>Had student(s) Apply for National DECA Emerging Leader Award (5 pts. ea. for up to 15 pts.)</t>
  </si>
  <si>
    <t>Advisor Applied for a National  DECA Advisor Scholarship</t>
  </si>
  <si>
    <t>Which scholarship?</t>
  </si>
  <si>
    <t>Chapter Participated in a MDA Project or Other Community Service Project</t>
  </si>
  <si>
    <t>How much was raised?</t>
  </si>
  <si>
    <t>Chapter Participated in the State Organization Fundraiser - Raffle</t>
  </si>
  <si>
    <t>Obtained Judge for IL DECA CDC and forwarded info to David Burke</t>
  </si>
  <si>
    <t>Judge's Name?</t>
  </si>
  <si>
    <t>Participated in a state-wide activity for Entrepreneurship Week</t>
  </si>
  <si>
    <t>Participated in a DECA activity during DECA Month</t>
  </si>
  <si>
    <t>Provided a Special Service to IL DECA (explain)</t>
  </si>
  <si>
    <t>Describe it</t>
  </si>
  <si>
    <t>Recruit a New Teacher to Start a DECA Chapter or Reactivated a Chapter</t>
  </si>
  <si>
    <t>New Teacher's Name?</t>
  </si>
  <si>
    <t>Entered a team in any of the Virtual Business / Stock Market Game Online Competitions</t>
  </si>
  <si>
    <t>Served as an assigned mentor to a new DECA advisor</t>
  </si>
  <si>
    <t>Which Advisor?</t>
  </si>
  <si>
    <t>Have School-Based Enterprise (SBE) run by DECA members</t>
  </si>
  <si>
    <t>Have SBE Certification (re-certified) by National DECA</t>
  </si>
  <si>
    <t>TOTAL POSSIBLE POINTS</t>
  </si>
  <si>
    <t>TOTAL</t>
  </si>
  <si>
    <t>Name</t>
  </si>
  <si>
    <t xml:space="preserve"> Goal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</si>
</sst>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1">
    <font>
      <sz val="11.0"/>
      <color rgb="FF000000"/>
      <name val="Calibri"/>
      <scheme val="minor"/>
    </font>
    <font>
      <b/>
      <sz val="22.0"/>
      <color rgb="FF000000"/>
      <name val="Times New Roman"/>
    </font>
    <font/>
    <font>
      <b/>
      <sz val="18.0"/>
      <color rgb="FF000000"/>
      <name val="Times New Roman"/>
    </font>
    <font>
      <b/>
      <sz val="10.0"/>
      <color rgb="FF000000"/>
      <name val="Times New Roman"/>
    </font>
    <font>
      <sz val="11.0"/>
      <color rgb="FF000000"/>
      <name val="Calibri"/>
    </font>
    <font>
      <color theme="1"/>
      <name val="Calibri"/>
    </font>
    <font>
      <sz val="11.0"/>
      <color rgb="FF000000"/>
      <name val="Times New Roman"/>
    </font>
    <font>
      <sz val="10.0"/>
      <color rgb="FF000000"/>
      <name val="Times New Roman"/>
    </font>
    <font>
      <sz val="10.0"/>
      <color theme="1"/>
      <name val="Times New Roman"/>
    </font>
    <font>
      <b/>
      <sz val="11.0"/>
      <color rgb="FF000000"/>
      <name val="Calibri"/>
    </font>
  </fonts>
  <fills count="6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CCFFFF"/>
        <bgColor rgb="FFCCFFFF"/>
      </patternFill>
    </fill>
    <fill>
      <patternFill patternType="solid">
        <fgColor rgb="FFFFFF00"/>
        <bgColor rgb="FFFFFF00"/>
      </patternFill>
    </fill>
    <fill>
      <patternFill patternType="solid">
        <fgColor rgb="FF969696"/>
        <bgColor rgb="FF969696"/>
      </patternFill>
    </fill>
  </fills>
  <borders count="10">
    <border/>
    <border>
      <left/>
      <top/>
      <bottom/>
    </border>
    <border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top/>
      <bottom/>
    </border>
    <border>
      <left style="thin">
        <color rgb="FF000000"/>
      </left>
      <right/>
      <top/>
      <bottom style="thin">
        <color rgb="FF000000"/>
      </bottom>
    </border>
    <border>
      <left style="thin">
        <color rgb="FF000000"/>
      </left>
      <right/>
      <top style="thin">
        <color rgb="FF000000"/>
      </top>
      <bottom/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36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shrinkToFit="0" vertical="center" wrapText="1"/>
    </xf>
    <xf borderId="2" fillId="0" fontId="2" numFmtId="0" xfId="0" applyBorder="1" applyFont="1"/>
    <xf borderId="1" fillId="2" fontId="3" numFmtId="0" xfId="0" applyAlignment="1" applyBorder="1" applyFont="1">
      <alignment horizontal="center" shrinkToFit="0" vertical="center" wrapText="1"/>
    </xf>
    <xf borderId="3" fillId="2" fontId="4" numFmtId="0" xfId="0" applyAlignment="1" applyBorder="1" applyFont="1">
      <alignment horizontal="right" shrinkToFit="0" vertical="center" wrapText="1"/>
    </xf>
    <xf borderId="3" fillId="3" fontId="5" numFmtId="0" xfId="0" applyAlignment="1" applyBorder="1" applyFill="1" applyFont="1">
      <alignment shrinkToFit="0" vertical="bottom" wrapText="0"/>
    </xf>
    <xf borderId="4" fillId="4" fontId="5" numFmtId="0" xfId="0" applyAlignment="1" applyBorder="1" applyFill="1" applyFont="1">
      <alignment shrinkToFit="0" vertical="bottom" wrapText="0"/>
    </xf>
    <xf borderId="3" fillId="0" fontId="5" numFmtId="0" xfId="0" applyAlignment="1" applyBorder="1" applyFont="1">
      <alignment horizontal="center" shrinkToFit="0" vertical="bottom" wrapText="0"/>
    </xf>
    <xf borderId="0" fillId="0" fontId="6" numFmtId="0" xfId="0" applyFont="1"/>
    <xf borderId="0" fillId="0" fontId="5" numFmtId="0" xfId="0" applyAlignment="1" applyFont="1">
      <alignment horizontal="center" shrinkToFit="0" vertical="bottom" wrapText="0"/>
    </xf>
    <xf borderId="3" fillId="3" fontId="5" numFmtId="0" xfId="0" applyAlignment="1" applyBorder="1" applyFont="1">
      <alignment readingOrder="0" shrinkToFit="0" vertical="bottom" wrapText="0"/>
    </xf>
    <xf borderId="0" fillId="0" fontId="5" numFmtId="0" xfId="0" applyAlignment="1" applyFont="1">
      <alignment shrinkToFit="0" vertical="top" wrapText="0"/>
    </xf>
    <xf borderId="3" fillId="2" fontId="7" numFmtId="0" xfId="0" applyAlignment="1" applyBorder="1" applyFont="1">
      <alignment horizontal="center" shrinkToFit="0" vertical="center" wrapText="1"/>
    </xf>
    <xf borderId="3" fillId="3" fontId="5" numFmtId="0" xfId="0" applyAlignment="1" applyBorder="1" applyFont="1">
      <alignment horizontal="center" readingOrder="0" shrinkToFit="0" vertical="bottom" wrapText="0"/>
    </xf>
    <xf borderId="3" fillId="2" fontId="8" numFmtId="0" xfId="0" applyAlignment="1" applyBorder="1" applyFont="1">
      <alignment shrinkToFit="0" vertical="center" wrapText="1"/>
    </xf>
    <xf borderId="3" fillId="2" fontId="8" numFmtId="0" xfId="0" applyAlignment="1" applyBorder="1" applyFont="1">
      <alignment horizontal="center" shrinkToFit="0" vertical="center" wrapText="1"/>
    </xf>
    <xf borderId="4" fillId="5" fontId="8" numFmtId="0" xfId="0" applyAlignment="1" applyBorder="1" applyFill="1" applyFont="1">
      <alignment shrinkToFit="0" vertical="center" wrapText="0"/>
    </xf>
    <xf borderId="3" fillId="0" fontId="5" numFmtId="0" xfId="0" applyAlignment="1" applyBorder="1" applyFont="1">
      <alignment shrinkToFit="0" vertical="bottom" wrapText="0"/>
    </xf>
    <xf borderId="3" fillId="2" fontId="9" numFmtId="0" xfId="0" applyAlignment="1" applyBorder="1" applyFont="1">
      <alignment shrinkToFit="0" vertical="center" wrapText="1"/>
    </xf>
    <xf borderId="3" fillId="2" fontId="9" numFmtId="0" xfId="0" applyAlignment="1" applyBorder="1" applyFont="1">
      <alignment readingOrder="0" shrinkToFit="0" vertical="center" wrapText="1"/>
    </xf>
    <xf borderId="3" fillId="2" fontId="8" numFmtId="0" xfId="0" applyAlignment="1" applyBorder="1" applyFont="1">
      <alignment readingOrder="0" shrinkToFit="0" vertical="center" wrapText="1"/>
    </xf>
    <xf borderId="3" fillId="2" fontId="8" numFmtId="0" xfId="0" applyAlignment="1" applyBorder="1" applyFont="1">
      <alignment shrinkToFit="0" vertical="center" wrapText="0"/>
    </xf>
    <xf borderId="3" fillId="3" fontId="8" numFmtId="0" xfId="0" applyAlignment="1" applyBorder="1" applyFont="1">
      <alignment readingOrder="0" shrinkToFit="0" vertical="center" wrapText="0"/>
    </xf>
    <xf borderId="3" fillId="2" fontId="8" numFmtId="0" xfId="0" applyAlignment="1" applyBorder="1" applyFont="1">
      <alignment horizontal="center" readingOrder="0" shrinkToFit="0" vertical="center" wrapText="1"/>
    </xf>
    <xf borderId="0" fillId="3" fontId="8" numFmtId="0" xfId="0" applyAlignment="1" applyFont="1">
      <alignment readingOrder="0" shrinkToFit="0" vertical="center" wrapText="0"/>
    </xf>
    <xf borderId="3" fillId="3" fontId="8" numFmtId="0" xfId="0" applyAlignment="1" applyBorder="1" applyFont="1">
      <alignment shrinkToFit="0" vertical="center" wrapText="0"/>
    </xf>
    <xf borderId="3" fillId="3" fontId="8" numFmtId="0" xfId="0" applyAlignment="1" applyBorder="1" applyFont="1">
      <alignment readingOrder="0" shrinkToFit="0" vertical="center" wrapText="1"/>
    </xf>
    <xf borderId="5" fillId="3" fontId="8" numFmtId="0" xfId="0" applyAlignment="1" applyBorder="1" applyFont="1">
      <alignment shrinkToFit="0" vertical="center" wrapText="0"/>
    </xf>
    <xf borderId="6" fillId="3" fontId="8" numFmtId="0" xfId="0" applyAlignment="1" applyBorder="1" applyFont="1">
      <alignment shrinkToFit="0" vertical="center" wrapText="1"/>
    </xf>
    <xf borderId="7" fillId="0" fontId="5" numFmtId="0" xfId="0" applyAlignment="1" applyBorder="1" applyFont="1">
      <alignment shrinkToFit="0" vertical="bottom" wrapText="0"/>
    </xf>
    <xf borderId="8" fillId="0" fontId="5" numFmtId="0" xfId="0" applyAlignment="1" applyBorder="1" applyFont="1">
      <alignment shrinkToFit="0" vertical="bottom" wrapText="0"/>
    </xf>
    <xf borderId="4" fillId="2" fontId="5" numFmtId="0" xfId="0" applyAlignment="1" applyBorder="1" applyFont="1">
      <alignment shrinkToFit="0" vertical="bottom" wrapText="0"/>
    </xf>
    <xf borderId="4" fillId="2" fontId="5" numFmtId="0" xfId="0" applyAlignment="1" applyBorder="1" applyFont="1">
      <alignment horizontal="right" shrinkToFit="0" vertical="bottom" wrapText="0"/>
    </xf>
    <xf borderId="4" fillId="5" fontId="5" numFmtId="0" xfId="0" applyAlignment="1" applyBorder="1" applyFont="1">
      <alignment shrinkToFit="0" vertical="bottom" wrapText="0"/>
    </xf>
    <xf borderId="9" fillId="0" fontId="10" numFmtId="0" xfId="0" applyAlignment="1" applyBorder="1" applyFont="1">
      <alignment horizontal="center" shrinkToFit="0" vertical="bottom" wrapText="0"/>
    </xf>
    <xf borderId="9" fillId="0" fontId="10" numFmtId="0" xfId="0" applyAlignment="1" applyBorder="1" applyFont="1">
      <alignment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9.43"/>
    <col customWidth="1" min="2" max="2" width="63.0"/>
    <col customWidth="1" min="3" max="3" width="8.0"/>
    <col customWidth="1" min="4" max="4" width="18.57"/>
    <col customWidth="1" min="5" max="5" width="13.0"/>
    <col customWidth="1" min="6" max="26" width="8.0"/>
  </cols>
  <sheetData>
    <row r="1" ht="27.0" customHeight="1">
      <c r="A1" s="1" t="s">
        <v>0</v>
      </c>
      <c r="B1" s="2"/>
      <c r="C1" s="2"/>
      <c r="D1" s="2"/>
      <c r="E1" s="2"/>
      <c r="F1" s="2"/>
    </row>
    <row r="2" ht="22.5" customHeight="1">
      <c r="A2" s="3"/>
      <c r="B2" s="2"/>
      <c r="C2" s="2"/>
      <c r="D2" s="2"/>
      <c r="E2" s="2"/>
      <c r="F2" s="2"/>
    </row>
    <row r="3" ht="14.25" customHeight="1">
      <c r="A3" s="4" t="s">
        <v>1</v>
      </c>
      <c r="B3" s="5"/>
      <c r="C3" s="6" t="s">
        <v>2</v>
      </c>
      <c r="D3" s="6"/>
      <c r="E3" s="6"/>
      <c r="F3" s="7" t="str">
        <f>IF(F70&gt;=A73,"Y","N")</f>
        <v>N</v>
      </c>
    </row>
    <row r="4" ht="14.25" customHeight="1">
      <c r="A4" s="4" t="s">
        <v>3</v>
      </c>
      <c r="B4" s="5"/>
      <c r="C4" s="8" t="s">
        <v>4</v>
      </c>
      <c r="F4" s="9"/>
    </row>
    <row r="5" ht="44.25" customHeight="1">
      <c r="A5" s="4" t="s">
        <v>5</v>
      </c>
      <c r="B5" s="10" t="s">
        <v>6</v>
      </c>
      <c r="C5" s="11" t="s">
        <v>7</v>
      </c>
    </row>
    <row r="6" ht="55.5" customHeight="1">
      <c r="A6" s="12" t="s">
        <v>8</v>
      </c>
      <c r="B6" s="12" t="s">
        <v>9</v>
      </c>
      <c r="C6" s="12" t="s">
        <v>10</v>
      </c>
      <c r="D6" s="12" t="s">
        <v>11</v>
      </c>
      <c r="E6" s="12" t="s">
        <v>12</v>
      </c>
      <c r="F6" s="12" t="s">
        <v>13</v>
      </c>
    </row>
    <row r="7" ht="14.25" customHeight="1">
      <c r="A7" s="13"/>
      <c r="B7" s="14" t="s">
        <v>14</v>
      </c>
      <c r="C7" s="15">
        <v>15.0</v>
      </c>
      <c r="D7" s="16"/>
      <c r="E7" s="16"/>
      <c r="F7" s="17">
        <f t="shared" ref="F7:F53" si="1">IF(A7="x",1*C7,0)</f>
        <v>0</v>
      </c>
    </row>
    <row r="8" ht="14.25" customHeight="1">
      <c r="A8" s="13"/>
      <c r="B8" s="14" t="s">
        <v>15</v>
      </c>
      <c r="C8" s="15">
        <v>5.0</v>
      </c>
      <c r="D8" s="16"/>
      <c r="E8" s="16"/>
      <c r="F8" s="17">
        <f t="shared" si="1"/>
        <v>0</v>
      </c>
    </row>
    <row r="9" ht="14.25" customHeight="1">
      <c r="A9" s="13"/>
      <c r="B9" s="14" t="s">
        <v>16</v>
      </c>
      <c r="C9" s="15">
        <v>15.0</v>
      </c>
      <c r="D9" s="16"/>
      <c r="E9" s="16"/>
      <c r="F9" s="17">
        <f t="shared" si="1"/>
        <v>0</v>
      </c>
    </row>
    <row r="10" ht="14.25" customHeight="1">
      <c r="A10" s="13"/>
      <c r="B10" s="14" t="s">
        <v>17</v>
      </c>
      <c r="C10" s="15">
        <v>15.0</v>
      </c>
      <c r="D10" s="16"/>
      <c r="E10" s="16"/>
      <c r="F10" s="17">
        <f t="shared" si="1"/>
        <v>0</v>
      </c>
    </row>
    <row r="11" ht="14.25" customHeight="1">
      <c r="A11" s="13"/>
      <c r="B11" s="18" t="s">
        <v>18</v>
      </c>
      <c r="C11" s="15">
        <v>10.0</v>
      </c>
      <c r="D11" s="16"/>
      <c r="E11" s="16"/>
      <c r="F11" s="17">
        <f t="shared" si="1"/>
        <v>0</v>
      </c>
    </row>
    <row r="12" ht="14.25" customHeight="1">
      <c r="A12" s="13"/>
      <c r="B12" s="18" t="s">
        <v>19</v>
      </c>
      <c r="C12" s="15">
        <v>15.0</v>
      </c>
      <c r="D12" s="16"/>
      <c r="E12" s="16"/>
      <c r="F12" s="17">
        <f t="shared" si="1"/>
        <v>0</v>
      </c>
    </row>
    <row r="13" ht="14.25" customHeight="1">
      <c r="A13" s="13"/>
      <c r="B13" s="18" t="s">
        <v>20</v>
      </c>
      <c r="C13" s="15">
        <v>15.0</v>
      </c>
      <c r="D13" s="16"/>
      <c r="E13" s="16"/>
      <c r="F13" s="17">
        <f t="shared" si="1"/>
        <v>0</v>
      </c>
    </row>
    <row r="14" ht="14.25" customHeight="1">
      <c r="A14" s="13"/>
      <c r="B14" s="18" t="s">
        <v>21</v>
      </c>
      <c r="C14" s="15">
        <v>10.0</v>
      </c>
      <c r="D14" s="16"/>
      <c r="E14" s="16"/>
      <c r="F14" s="17">
        <f t="shared" si="1"/>
        <v>0</v>
      </c>
    </row>
    <row r="15" ht="14.25" customHeight="1">
      <c r="A15" s="13"/>
      <c r="B15" s="18" t="s">
        <v>22</v>
      </c>
      <c r="C15" s="15">
        <v>10.0</v>
      </c>
      <c r="D15" s="16"/>
      <c r="E15" s="16"/>
      <c r="F15" s="17">
        <f t="shared" si="1"/>
        <v>0</v>
      </c>
    </row>
    <row r="16" ht="14.25" customHeight="1">
      <c r="A16" s="13"/>
      <c r="B16" s="18" t="s">
        <v>23</v>
      </c>
      <c r="C16" s="15">
        <v>15.0</v>
      </c>
      <c r="D16" s="16"/>
      <c r="E16" s="16"/>
      <c r="F16" s="17">
        <f t="shared" si="1"/>
        <v>0</v>
      </c>
    </row>
    <row r="17" ht="14.25" customHeight="1">
      <c r="A17" s="13"/>
      <c r="B17" s="18" t="s">
        <v>24</v>
      </c>
      <c r="C17" s="15">
        <v>10.0</v>
      </c>
      <c r="D17" s="16"/>
      <c r="E17" s="16"/>
      <c r="F17" s="17">
        <f t="shared" si="1"/>
        <v>0</v>
      </c>
    </row>
    <row r="18" ht="14.25" customHeight="1">
      <c r="A18" s="13"/>
      <c r="B18" s="18" t="s">
        <v>25</v>
      </c>
      <c r="C18" s="15">
        <v>10.0</v>
      </c>
      <c r="D18" s="16"/>
      <c r="E18" s="16"/>
      <c r="F18" s="17">
        <f t="shared" si="1"/>
        <v>0</v>
      </c>
    </row>
    <row r="19" ht="14.25" customHeight="1">
      <c r="A19" s="13"/>
      <c r="B19" s="18" t="s">
        <v>26</v>
      </c>
      <c r="C19" s="15">
        <v>10.0</v>
      </c>
      <c r="D19" s="16"/>
      <c r="E19" s="16"/>
      <c r="F19" s="17">
        <f t="shared" si="1"/>
        <v>0</v>
      </c>
    </row>
    <row r="20" ht="25.5" customHeight="1">
      <c r="A20" s="13"/>
      <c r="B20" s="19" t="s">
        <v>27</v>
      </c>
      <c r="C20" s="15">
        <v>25.0</v>
      </c>
      <c r="D20" s="16"/>
      <c r="E20" s="16"/>
      <c r="F20" s="17">
        <f t="shared" si="1"/>
        <v>0</v>
      </c>
    </row>
    <row r="21" ht="25.5" customHeight="1">
      <c r="A21" s="13"/>
      <c r="B21" s="18" t="s">
        <v>28</v>
      </c>
      <c r="C21" s="15">
        <v>10.0</v>
      </c>
      <c r="D21" s="16"/>
      <c r="E21" s="16"/>
      <c r="F21" s="17">
        <f t="shared" si="1"/>
        <v>0</v>
      </c>
    </row>
    <row r="22" ht="14.25" customHeight="1">
      <c r="A22" s="13"/>
      <c r="B22" s="18" t="s">
        <v>29</v>
      </c>
      <c r="C22" s="15">
        <v>15.0</v>
      </c>
      <c r="D22" s="16"/>
      <c r="E22" s="16"/>
      <c r="F22" s="17">
        <f t="shared" si="1"/>
        <v>0</v>
      </c>
    </row>
    <row r="23" ht="14.25" customHeight="1">
      <c r="A23" s="13"/>
      <c r="B23" s="18" t="s">
        <v>30</v>
      </c>
      <c r="C23" s="15">
        <v>15.0</v>
      </c>
      <c r="D23" s="16"/>
      <c r="E23" s="16"/>
      <c r="F23" s="17">
        <f t="shared" si="1"/>
        <v>0</v>
      </c>
    </row>
    <row r="24" ht="14.25" customHeight="1">
      <c r="A24" s="13"/>
      <c r="B24" s="14" t="s">
        <v>31</v>
      </c>
      <c r="C24" s="15">
        <v>10.0</v>
      </c>
      <c r="D24" s="16"/>
      <c r="E24" s="16"/>
      <c r="F24" s="17">
        <f t="shared" si="1"/>
        <v>0</v>
      </c>
    </row>
    <row r="25" ht="14.25" customHeight="1">
      <c r="A25" s="13"/>
      <c r="B25" s="14" t="s">
        <v>32</v>
      </c>
      <c r="C25" s="15">
        <v>10.0</v>
      </c>
      <c r="D25" s="16"/>
      <c r="E25" s="16"/>
      <c r="F25" s="17">
        <f t="shared" si="1"/>
        <v>0</v>
      </c>
    </row>
    <row r="26" ht="14.25" customHeight="1">
      <c r="A26" s="13"/>
      <c r="B26" s="14" t="s">
        <v>33</v>
      </c>
      <c r="C26" s="15">
        <v>15.0</v>
      </c>
      <c r="D26" s="16"/>
      <c r="E26" s="16"/>
      <c r="F26" s="17">
        <f t="shared" si="1"/>
        <v>0</v>
      </c>
    </row>
    <row r="27" ht="25.5" customHeight="1">
      <c r="A27" s="13"/>
      <c r="B27" s="14" t="s">
        <v>34</v>
      </c>
      <c r="C27" s="15">
        <v>15.0</v>
      </c>
      <c r="D27" s="16"/>
      <c r="E27" s="16"/>
      <c r="F27" s="17">
        <f t="shared" si="1"/>
        <v>0</v>
      </c>
    </row>
    <row r="28" ht="25.5" customHeight="1">
      <c r="A28" s="13"/>
      <c r="B28" s="20" t="s">
        <v>35</v>
      </c>
      <c r="C28" s="15">
        <v>15.0</v>
      </c>
      <c r="D28" s="16"/>
      <c r="E28" s="16"/>
      <c r="F28" s="17">
        <f t="shared" si="1"/>
        <v>0</v>
      </c>
    </row>
    <row r="29" ht="25.5" customHeight="1">
      <c r="A29" s="13"/>
      <c r="B29" s="14" t="s">
        <v>36</v>
      </c>
      <c r="C29" s="15">
        <v>15.0</v>
      </c>
      <c r="D29" s="16"/>
      <c r="E29" s="16"/>
      <c r="F29" s="17">
        <f t="shared" si="1"/>
        <v>0</v>
      </c>
    </row>
    <row r="30" ht="25.5" customHeight="1">
      <c r="A30" s="13"/>
      <c r="B30" s="18" t="s">
        <v>37</v>
      </c>
      <c r="C30" s="15">
        <v>15.0</v>
      </c>
      <c r="D30" s="16"/>
      <c r="E30" s="16"/>
      <c r="F30" s="17">
        <f t="shared" si="1"/>
        <v>0</v>
      </c>
    </row>
    <row r="31" ht="14.25" customHeight="1">
      <c r="A31" s="13"/>
      <c r="B31" s="18" t="s">
        <v>38</v>
      </c>
      <c r="C31" s="15">
        <v>15.0</v>
      </c>
      <c r="D31" s="16"/>
      <c r="E31" s="16"/>
      <c r="F31" s="17">
        <f t="shared" si="1"/>
        <v>0</v>
      </c>
    </row>
    <row r="32" ht="14.25" customHeight="1">
      <c r="A32" s="13"/>
      <c r="B32" s="18" t="s">
        <v>39</v>
      </c>
      <c r="C32" s="15">
        <v>10.0</v>
      </c>
      <c r="D32" s="16"/>
      <c r="E32" s="16"/>
      <c r="F32" s="17">
        <f t="shared" si="1"/>
        <v>0</v>
      </c>
    </row>
    <row r="33" ht="14.25" customHeight="1">
      <c r="A33" s="13"/>
      <c r="B33" s="18" t="s">
        <v>40</v>
      </c>
      <c r="C33" s="15">
        <v>15.0</v>
      </c>
      <c r="D33" s="16"/>
      <c r="E33" s="16"/>
      <c r="F33" s="17">
        <f t="shared" si="1"/>
        <v>0</v>
      </c>
    </row>
    <row r="34" ht="14.25" customHeight="1">
      <c r="A34" s="13"/>
      <c r="B34" s="14" t="s">
        <v>41</v>
      </c>
      <c r="C34" s="15">
        <v>10.0</v>
      </c>
      <c r="D34" s="16"/>
      <c r="E34" s="16"/>
      <c r="F34" s="17">
        <f t="shared" si="1"/>
        <v>0</v>
      </c>
    </row>
    <row r="35" ht="14.25" customHeight="1">
      <c r="A35" s="13"/>
      <c r="B35" s="14" t="s">
        <v>42</v>
      </c>
      <c r="C35" s="15">
        <v>10.0</v>
      </c>
      <c r="D35" s="16"/>
      <c r="E35" s="16"/>
      <c r="F35" s="17">
        <f t="shared" si="1"/>
        <v>0</v>
      </c>
    </row>
    <row r="36" ht="14.25" customHeight="1">
      <c r="A36" s="13"/>
      <c r="B36" s="14" t="s">
        <v>43</v>
      </c>
      <c r="C36" s="15">
        <v>10.0</v>
      </c>
      <c r="D36" s="16"/>
      <c r="E36" s="16"/>
      <c r="F36" s="17">
        <f t="shared" si="1"/>
        <v>0</v>
      </c>
    </row>
    <row r="37" ht="16.5" customHeight="1">
      <c r="A37" s="13"/>
      <c r="B37" s="14" t="s">
        <v>44</v>
      </c>
      <c r="C37" s="15">
        <v>15.0</v>
      </c>
      <c r="D37" s="16"/>
      <c r="E37" s="16"/>
      <c r="F37" s="17">
        <f t="shared" si="1"/>
        <v>0</v>
      </c>
    </row>
    <row r="38" ht="14.25" customHeight="1">
      <c r="A38" s="13"/>
      <c r="B38" s="14" t="s">
        <v>45</v>
      </c>
      <c r="C38" s="15">
        <v>15.0</v>
      </c>
      <c r="D38" s="16"/>
      <c r="E38" s="16"/>
      <c r="F38" s="17">
        <f t="shared" si="1"/>
        <v>0</v>
      </c>
    </row>
    <row r="39" ht="25.5" customHeight="1">
      <c r="A39" s="13"/>
      <c r="B39" s="14" t="s">
        <v>46</v>
      </c>
      <c r="C39" s="15">
        <v>10.0</v>
      </c>
      <c r="D39" s="16"/>
      <c r="E39" s="16"/>
      <c r="F39" s="17">
        <f t="shared" si="1"/>
        <v>0</v>
      </c>
    </row>
    <row r="40" ht="25.5" customHeight="1">
      <c r="A40" s="13"/>
      <c r="B40" s="14" t="s">
        <v>47</v>
      </c>
      <c r="C40" s="15">
        <v>5.0</v>
      </c>
      <c r="D40" s="16"/>
      <c r="E40" s="16"/>
      <c r="F40" s="17">
        <f t="shared" si="1"/>
        <v>0</v>
      </c>
    </row>
    <row r="41" ht="14.25" customHeight="1">
      <c r="A41" s="13"/>
      <c r="B41" s="20" t="s">
        <v>48</v>
      </c>
      <c r="C41" s="15">
        <v>10.0</v>
      </c>
      <c r="D41" s="16"/>
      <c r="E41" s="16"/>
      <c r="F41" s="17">
        <f t="shared" si="1"/>
        <v>0</v>
      </c>
    </row>
    <row r="42" ht="14.25" customHeight="1">
      <c r="A42" s="13"/>
      <c r="B42" s="14" t="s">
        <v>49</v>
      </c>
      <c r="C42" s="15">
        <v>15.0</v>
      </c>
      <c r="D42" s="16"/>
      <c r="E42" s="16"/>
      <c r="F42" s="17">
        <f t="shared" si="1"/>
        <v>0</v>
      </c>
    </row>
    <row r="43" ht="14.25" customHeight="1">
      <c r="A43" s="13"/>
      <c r="B43" s="14" t="s">
        <v>50</v>
      </c>
      <c r="C43" s="15">
        <v>10.0</v>
      </c>
      <c r="D43" s="16"/>
      <c r="E43" s="16"/>
      <c r="F43" s="17">
        <f t="shared" si="1"/>
        <v>0</v>
      </c>
    </row>
    <row r="44" ht="14.25" customHeight="1">
      <c r="A44" s="13"/>
      <c r="B44" s="14" t="s">
        <v>51</v>
      </c>
      <c r="C44" s="15">
        <v>5.0</v>
      </c>
      <c r="D44" s="16"/>
      <c r="E44" s="16"/>
      <c r="F44" s="17">
        <f t="shared" si="1"/>
        <v>0</v>
      </c>
    </row>
    <row r="45" ht="14.25" customHeight="1">
      <c r="A45" s="13"/>
      <c r="B45" s="14" t="s">
        <v>52</v>
      </c>
      <c r="C45" s="15">
        <v>10.0</v>
      </c>
      <c r="D45" s="16"/>
      <c r="E45" s="16"/>
      <c r="F45" s="17">
        <f t="shared" si="1"/>
        <v>0</v>
      </c>
    </row>
    <row r="46" ht="14.25" customHeight="1">
      <c r="A46" s="13"/>
      <c r="B46" s="14" t="s">
        <v>53</v>
      </c>
      <c r="C46" s="15">
        <v>15.0</v>
      </c>
      <c r="D46" s="16"/>
      <c r="E46" s="16"/>
      <c r="F46" s="17">
        <f t="shared" si="1"/>
        <v>0</v>
      </c>
    </row>
    <row r="47" ht="14.25" customHeight="1">
      <c r="A47" s="13"/>
      <c r="B47" s="14" t="s">
        <v>54</v>
      </c>
      <c r="C47" s="15">
        <v>10.0</v>
      </c>
      <c r="D47" s="16"/>
      <c r="E47" s="16"/>
      <c r="F47" s="17">
        <f t="shared" si="1"/>
        <v>0</v>
      </c>
    </row>
    <row r="48" ht="14.25" customHeight="1">
      <c r="A48" s="13"/>
      <c r="B48" s="20" t="s">
        <v>55</v>
      </c>
      <c r="C48" s="15">
        <v>15.0</v>
      </c>
      <c r="D48" s="16"/>
      <c r="E48" s="16"/>
      <c r="F48" s="17">
        <f t="shared" si="1"/>
        <v>0</v>
      </c>
    </row>
    <row r="49" ht="14.25" customHeight="1">
      <c r="A49" s="13"/>
      <c r="B49" s="20" t="s">
        <v>56</v>
      </c>
      <c r="C49" s="15">
        <v>10.0</v>
      </c>
      <c r="D49" s="16"/>
      <c r="E49" s="16"/>
      <c r="F49" s="17">
        <f t="shared" si="1"/>
        <v>0</v>
      </c>
    </row>
    <row r="50" ht="14.25" customHeight="1">
      <c r="A50" s="13"/>
      <c r="B50" s="20" t="s">
        <v>57</v>
      </c>
      <c r="C50" s="15">
        <v>10.0</v>
      </c>
      <c r="D50" s="16"/>
      <c r="E50" s="16"/>
      <c r="F50" s="17">
        <f t="shared" si="1"/>
        <v>0</v>
      </c>
    </row>
    <row r="51" ht="14.25" customHeight="1">
      <c r="A51" s="13"/>
      <c r="B51" s="19" t="s">
        <v>58</v>
      </c>
      <c r="C51" s="15">
        <v>5.0</v>
      </c>
      <c r="D51" s="16"/>
      <c r="E51" s="16"/>
      <c r="F51" s="17">
        <f t="shared" si="1"/>
        <v>0</v>
      </c>
    </row>
    <row r="52" ht="14.25" customHeight="1">
      <c r="A52" s="13"/>
      <c r="B52" s="18" t="s">
        <v>59</v>
      </c>
      <c r="C52" s="15">
        <v>15.0</v>
      </c>
      <c r="D52" s="16"/>
      <c r="E52" s="16"/>
      <c r="F52" s="17">
        <f t="shared" si="1"/>
        <v>0</v>
      </c>
    </row>
    <row r="53" ht="14.25" customHeight="1">
      <c r="A53" s="13"/>
      <c r="B53" s="18" t="s">
        <v>60</v>
      </c>
      <c r="C53" s="15">
        <v>15.0</v>
      </c>
      <c r="D53" s="16"/>
      <c r="E53" s="16"/>
      <c r="F53" s="17">
        <f t="shared" si="1"/>
        <v>0</v>
      </c>
    </row>
    <row r="54" ht="25.5" customHeight="1">
      <c r="A54" s="13"/>
      <c r="B54" s="18" t="s">
        <v>61</v>
      </c>
      <c r="C54" s="15">
        <v>15.0</v>
      </c>
      <c r="D54" s="21" t="s">
        <v>62</v>
      </c>
      <c r="E54" s="22"/>
      <c r="F54" s="17">
        <f>IF(A54="x",E54*5,0)</f>
        <v>0</v>
      </c>
    </row>
    <row r="55" ht="14.25" customHeight="1">
      <c r="A55" s="13"/>
      <c r="B55" s="19" t="s">
        <v>63</v>
      </c>
      <c r="C55" s="15">
        <v>15.0</v>
      </c>
      <c r="D55" s="16"/>
      <c r="E55" s="16"/>
      <c r="F55" s="17">
        <f>IF(A55="x",1*C55,0)</f>
        <v>0</v>
      </c>
    </row>
    <row r="56" ht="25.5" customHeight="1">
      <c r="A56" s="13"/>
      <c r="B56" s="19" t="s">
        <v>64</v>
      </c>
      <c r="C56" s="23">
        <v>5.0</v>
      </c>
      <c r="D56" s="21" t="s">
        <v>62</v>
      </c>
      <c r="E56" s="24"/>
      <c r="F56" s="17">
        <f t="shared" ref="F56:F57" si="2">IF(A56="x",E56*5,0)</f>
        <v>0</v>
      </c>
    </row>
    <row r="57" ht="25.5" customHeight="1">
      <c r="A57" s="13"/>
      <c r="B57" s="19" t="s">
        <v>65</v>
      </c>
      <c r="C57" s="23">
        <v>5.0</v>
      </c>
      <c r="D57" s="21" t="s">
        <v>62</v>
      </c>
      <c r="E57" s="22"/>
      <c r="F57" s="17">
        <f t="shared" si="2"/>
        <v>0</v>
      </c>
    </row>
    <row r="58" ht="14.25" customHeight="1">
      <c r="A58" s="13"/>
      <c r="B58" s="18" t="s">
        <v>66</v>
      </c>
      <c r="C58" s="15">
        <v>10.0</v>
      </c>
      <c r="D58" s="21" t="s">
        <v>67</v>
      </c>
      <c r="E58" s="25"/>
      <c r="F58" s="17">
        <f t="shared" ref="F58:F69" si="3">IF(A58="x",1*C58,0)</f>
        <v>0</v>
      </c>
    </row>
    <row r="59" ht="25.5" customHeight="1">
      <c r="A59" s="13"/>
      <c r="B59" s="18" t="s">
        <v>68</v>
      </c>
      <c r="C59" s="15">
        <v>15.0</v>
      </c>
      <c r="D59" s="14" t="s">
        <v>69</v>
      </c>
      <c r="E59" s="26" t="s">
        <v>6</v>
      </c>
      <c r="F59" s="17">
        <f t="shared" si="3"/>
        <v>0</v>
      </c>
    </row>
    <row r="60" ht="14.25" customHeight="1">
      <c r="A60" s="13"/>
      <c r="B60" s="19" t="s">
        <v>70</v>
      </c>
      <c r="C60" s="15">
        <v>15.0</v>
      </c>
      <c r="D60" s="16"/>
      <c r="E60" s="16"/>
      <c r="F60" s="17">
        <f t="shared" si="3"/>
        <v>0</v>
      </c>
    </row>
    <row r="61">
      <c r="A61" s="13"/>
      <c r="B61" s="18" t="s">
        <v>71</v>
      </c>
      <c r="C61" s="15">
        <v>15.0</v>
      </c>
      <c r="D61" s="21" t="s">
        <v>72</v>
      </c>
      <c r="E61" s="25"/>
      <c r="F61" s="17">
        <f t="shared" si="3"/>
        <v>0</v>
      </c>
    </row>
    <row r="62" ht="14.25" customHeight="1">
      <c r="A62" s="13"/>
      <c r="B62" s="18" t="s">
        <v>73</v>
      </c>
      <c r="C62" s="15">
        <v>15.0</v>
      </c>
      <c r="D62" s="16"/>
      <c r="E62" s="16"/>
      <c r="F62" s="17">
        <f t="shared" si="3"/>
        <v>0</v>
      </c>
    </row>
    <row r="63" ht="14.25" customHeight="1">
      <c r="A63" s="13"/>
      <c r="B63" s="18" t="s">
        <v>74</v>
      </c>
      <c r="C63" s="15">
        <v>10.0</v>
      </c>
      <c r="D63" s="16"/>
      <c r="E63" s="16"/>
      <c r="F63" s="17">
        <f t="shared" si="3"/>
        <v>0</v>
      </c>
    </row>
    <row r="64" ht="14.25" customHeight="1">
      <c r="A64" s="13"/>
      <c r="B64" s="14" t="s">
        <v>75</v>
      </c>
      <c r="C64" s="15">
        <v>15.0</v>
      </c>
      <c r="D64" s="21" t="s">
        <v>76</v>
      </c>
      <c r="E64" s="27"/>
      <c r="F64" s="17">
        <f t="shared" si="3"/>
        <v>0</v>
      </c>
    </row>
    <row r="65" ht="25.5" customHeight="1">
      <c r="A65" s="13"/>
      <c r="B65" s="14" t="s">
        <v>77</v>
      </c>
      <c r="C65" s="15">
        <v>10.0</v>
      </c>
      <c r="D65" s="14" t="s">
        <v>78</v>
      </c>
      <c r="E65" s="28"/>
      <c r="F65" s="17">
        <f t="shared" si="3"/>
        <v>0</v>
      </c>
    </row>
    <row r="66" ht="25.5" customHeight="1">
      <c r="A66" s="13"/>
      <c r="B66" s="18" t="s">
        <v>79</v>
      </c>
      <c r="C66" s="15">
        <v>15.0</v>
      </c>
      <c r="D66" s="16"/>
      <c r="E66" s="16"/>
      <c r="F66" s="17">
        <f t="shared" si="3"/>
        <v>0</v>
      </c>
    </row>
    <row r="67" ht="14.25" customHeight="1">
      <c r="A67" s="13"/>
      <c r="B67" s="14" t="s">
        <v>80</v>
      </c>
      <c r="C67" s="15">
        <v>10.0</v>
      </c>
      <c r="D67" s="21" t="s">
        <v>81</v>
      </c>
      <c r="E67" s="25"/>
      <c r="F67" s="29">
        <f t="shared" si="3"/>
        <v>0</v>
      </c>
    </row>
    <row r="68" ht="14.25" customHeight="1">
      <c r="A68" s="13"/>
      <c r="B68" s="14" t="s">
        <v>82</v>
      </c>
      <c r="C68" s="15">
        <v>10.0</v>
      </c>
      <c r="D68" s="16"/>
      <c r="E68" s="16"/>
      <c r="F68" s="17">
        <f t="shared" si="3"/>
        <v>0</v>
      </c>
    </row>
    <row r="69" ht="14.25" customHeight="1">
      <c r="A69" s="13"/>
      <c r="B69" s="14" t="s">
        <v>83</v>
      </c>
      <c r="C69" s="15">
        <v>10.0</v>
      </c>
      <c r="D69" s="16"/>
      <c r="E69" s="16"/>
      <c r="F69" s="30">
        <f t="shared" si="3"/>
        <v>0</v>
      </c>
    </row>
    <row r="70" ht="14.25" customHeight="1">
      <c r="A70" s="31"/>
      <c r="B70" s="32" t="s">
        <v>84</v>
      </c>
      <c r="C70" s="7">
        <f>SUM(C7:C69)</f>
        <v>765</v>
      </c>
      <c r="D70" s="33"/>
      <c r="E70" s="34" t="s">
        <v>85</v>
      </c>
      <c r="F70" s="35">
        <f>SUM(F7:F69)</f>
        <v>0</v>
      </c>
    </row>
    <row r="71" ht="14.25" customHeight="1">
      <c r="A71" s="17" t="s">
        <v>86</v>
      </c>
      <c r="B71" s="17" t="str">
        <f>B3</f>
        <v/>
      </c>
    </row>
    <row r="72" ht="14.25" customHeight="1">
      <c r="A72" s="17" t="s">
        <v>3</v>
      </c>
      <c r="B72" s="17"/>
    </row>
    <row r="73" ht="14.25" customHeight="1">
      <c r="A73" s="17">
        <v>350.0</v>
      </c>
      <c r="B73" s="17" t="s">
        <v>87</v>
      </c>
    </row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2">
    <mergeCell ref="A1:F1"/>
    <mergeCell ref="A2:F2"/>
  </mergeCell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0"/>
  </cols>
  <sheetData>
    <row r="1" ht="14.25" customHeight="1"/>
    <row r="2" ht="14.25" customHeight="1"/>
    <row r="3" ht="14.25" customHeight="1"/>
    <row r="4" ht="14.25" customHeight="1"/>
    <row r="5" ht="14.25" customHeight="1"/>
    <row r="6" ht="14.25" customHeight="1"/>
    <row r="7" ht="14.25" customHeight="1"/>
    <row r="8" ht="14.25" customHeight="1"/>
    <row r="9" ht="14.25" customHeight="1"/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0"/>
  </cols>
  <sheetData>
    <row r="1" ht="14.25" customHeight="1"/>
    <row r="2" ht="14.25" customHeight="1"/>
    <row r="3" ht="14.25" customHeight="1"/>
    <row r="4" ht="14.25" customHeight="1"/>
    <row r="5" ht="14.25" customHeight="1"/>
    <row r="6" ht="14.25" customHeight="1"/>
    <row r="7" ht="14.25" customHeight="1"/>
    <row r="8" ht="14.25" customHeight="1"/>
    <row r="9" ht="14.25" customHeight="1"/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2015-08-17T18:39:50Z</dcterms:created>
  <dc:creator>Don</dc:creator>
</cp:coreProperties>
</file>